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GESTION CALIDAD ASISTENCIAL GQA\"/>
    </mc:Choice>
  </mc:AlternateContent>
  <bookViews>
    <workbookView xWindow="0" yWindow="0" windowWidth="20445" windowHeight="7020"/>
  </bookViews>
  <sheets>
    <sheet name="SEMAFORIZACION GRAL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2" l="1"/>
  <c r="Q6" i="2" l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1" i="2" s="1"/>
</calcChain>
</file>

<file path=xl/sharedStrings.xml><?xml version="1.0" encoding="utf-8"?>
<sst xmlns="http://schemas.openxmlformats.org/spreadsheetml/2006/main" count="78" uniqueCount="65">
  <si>
    <t>N°</t>
  </si>
  <si>
    <t>CENTRO DE ATENCIÓN</t>
  </si>
  <si>
    <t xml:space="preserve">Barranca De Upia </t>
  </si>
  <si>
    <t>Cabuyaro</t>
  </si>
  <si>
    <t xml:space="preserve">Cumaral </t>
  </si>
  <si>
    <t xml:space="preserve">El Calvario </t>
  </si>
  <si>
    <t xml:space="preserve">El Castillo </t>
  </si>
  <si>
    <t xml:space="preserve">La Macarena </t>
  </si>
  <si>
    <t>La Uribe</t>
  </si>
  <si>
    <t xml:space="preserve">Lejanias </t>
  </si>
  <si>
    <t xml:space="preserve">Mapiripan </t>
  </si>
  <si>
    <t xml:space="preserve">Mesetas </t>
  </si>
  <si>
    <t xml:space="preserve">Puerto Concordia </t>
  </si>
  <si>
    <t xml:space="preserve">Puerto Gaitan </t>
  </si>
  <si>
    <t xml:space="preserve">Puerto Lleras </t>
  </si>
  <si>
    <t xml:space="preserve">Restrepo </t>
  </si>
  <si>
    <t xml:space="preserve">San Juan De Arama </t>
  </si>
  <si>
    <t xml:space="preserve">Vista Hermosa </t>
  </si>
  <si>
    <t>PROFESION</t>
  </si>
  <si>
    <t>ENEFERMERA</t>
  </si>
  <si>
    <t>ODONTOLOGO</t>
  </si>
  <si>
    <t>MEDICO</t>
  </si>
  <si>
    <t>ENFERMERA</t>
  </si>
  <si>
    <t>ENFERMERO</t>
  </si>
  <si>
    <t>METAS DE PYP</t>
  </si>
  <si>
    <t>TOTAL</t>
  </si>
  <si>
    <t>San Juanito</t>
  </si>
  <si>
    <t>ESE DEPARTAMENTAL SOLUCION SALUD</t>
  </si>
  <si>
    <t>Version 1</t>
  </si>
  <si>
    <t>Documento Controlado</t>
  </si>
  <si>
    <t xml:space="preserve">DIANA  PATRICIA RESTREPO  RIOS </t>
  </si>
  <si>
    <t xml:space="preserve">CARLOS  ANDRES GOMEZ MUÑOZ </t>
  </si>
  <si>
    <t xml:space="preserve">NOHORA  PATRICIA  PUERTO LEON </t>
  </si>
  <si>
    <t xml:space="preserve">IVAN  DARIO LOPEZ  RESTREPO </t>
  </si>
  <si>
    <t xml:space="preserve">JORGE  ENRIQUE  PEÑA  PEÑA </t>
  </si>
  <si>
    <t xml:space="preserve">NICANOR  CALIXTO LOBO  MENDOZA </t>
  </si>
  <si>
    <t xml:space="preserve">DEISY STEFANNY NIEVES VALBUENA </t>
  </si>
  <si>
    <t xml:space="preserve">DORIS EDIT PARRADO PARRADO </t>
  </si>
  <si>
    <t>NOMBRE DIRECTOR</t>
  </si>
  <si>
    <t xml:space="preserve">SEMAFORIZACION CUMPLIMIENTO TAREAS </t>
  </si>
  <si>
    <t>Codigo FR-GQA-74</t>
  </si>
  <si>
    <t>Fecha Vigencia 
2020/04/28</t>
  </si>
  <si>
    <t>LEGALIZACION CAJA MENOR</t>
  </si>
  <si>
    <t>FERNANDO LOZANO</t>
  </si>
  <si>
    <t>JUAN CAMARGO</t>
  </si>
  <si>
    <t>LUCERO SANDOVAL</t>
  </si>
  <si>
    <t>MANUEL DE LA HOZ</t>
  </si>
  <si>
    <t>JOSE ALEXANDER DIAZ</t>
  </si>
  <si>
    <t>NIBIAN JANETH MUÑOZ HERNANDEZ</t>
  </si>
  <si>
    <t>RICARDO CASAS PATIÑO</t>
  </si>
  <si>
    <t>GESTION PQR</t>
  </si>
  <si>
    <t xml:space="preserve">INVENTARIOS Y BAJAS  </t>
  </si>
  <si>
    <t>PEDRO  PASTOR GUERRERO  M</t>
  </si>
  <si>
    <t>CALIDAD</t>
  </si>
  <si>
    <t>AUTOEVALUACION HABILITACION</t>
  </si>
  <si>
    <t>OPORTUNIDAD ENTREGA INFORMES ENTES DE CONTROL (COVID-OPORT)</t>
  </si>
  <si>
    <t>INFORME AUDITORIAS EAPB</t>
  </si>
  <si>
    <t>PLAN DE ACCION ASISTENCIAL</t>
  </si>
  <si>
    <t xml:space="preserve">CUMPLIMIENTO RUTAS </t>
  </si>
  <si>
    <t>SUBGERENCIA ASISTENCIAL</t>
  </si>
  <si>
    <t>SUBGERENCIA ADMINISTRATIVA Y FINANCIERA</t>
  </si>
  <si>
    <t>CALIDAD FACTURA/OPORTUNIDAD EN LA ENTREGA DE FACTURA</t>
  </si>
  <si>
    <t>TALENTO HUMANO ( CUADROS DE TURNO) FIRMADOS Y ENTREGADOS</t>
  </si>
  <si>
    <t>ACREDITACION / AUTOEVALUACION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</si>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</sst>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76200</xdr:rowOff>
    </xdr:from>
    <xdr:to>
      <xdr:col>1</xdr:col>
      <xdr:colOff>762000</xdr:colOff>
      <xdr:row>1</xdr:row>
      <xdr:rowOff>438150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11334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428625</xdr:colOff>
      <xdr:row>0</xdr:row>
      <xdr:rowOff>57150</xdr:rowOff>
    </xdr:from>
    <xdr:to>
      <xdr:col>16</xdr:col>
      <xdr:colOff>838199</xdr:colOff>
      <xdr:row>1</xdr:row>
      <xdr:rowOff>428625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57150"/>
          <a:ext cx="12382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Normal="100" workbookViewId="0">
      <selection activeCell="H6" sqref="H6"/>
    </sheetView>
  </sheetViews>
  <sheetFormatPr baseColWidth="10" defaultRowHeight="31.5" customHeight="1" x14ac:dyDescent="0.2"/>
  <cols>
    <col min="1" max="1" width="5.85546875" style="4" customWidth="1"/>
    <col min="2" max="2" width="12.42578125" style="4" customWidth="1"/>
    <col min="3" max="3" width="27.5703125" style="4" customWidth="1"/>
    <col min="4" max="4" width="11.7109375" style="4" customWidth="1"/>
    <col min="5" max="10" width="12.28515625" style="4" customWidth="1"/>
    <col min="11" max="11" width="13.7109375" style="4" customWidth="1"/>
    <col min="12" max="12" width="11.140625" style="4" customWidth="1"/>
    <col min="13" max="13" width="11.7109375" style="5" customWidth="1"/>
    <col min="14" max="14" width="13" style="5" customWidth="1"/>
    <col min="15" max="15" width="13.5703125" style="7" customWidth="1"/>
    <col min="16" max="16" width="12.42578125" style="1" customWidth="1"/>
    <col min="17" max="17" width="16" style="15" customWidth="1"/>
    <col min="18" max="18" width="45.28515625" style="22" customWidth="1"/>
    <col min="19" max="16384" width="11.42578125" style="1"/>
  </cols>
  <sheetData>
    <row r="1" spans="1:20" customFormat="1" ht="35.25" customHeight="1" thickBot="1" x14ac:dyDescent="0.3">
      <c r="A1" s="43"/>
      <c r="B1" s="44"/>
      <c r="C1" s="30" t="s">
        <v>27</v>
      </c>
      <c r="D1" s="31"/>
      <c r="E1" s="31"/>
      <c r="F1" s="31"/>
      <c r="G1" s="31"/>
      <c r="H1" s="31"/>
      <c r="I1" s="31"/>
      <c r="J1" s="31"/>
      <c r="K1" s="32"/>
      <c r="L1" s="35" t="s">
        <v>28</v>
      </c>
      <c r="M1" s="36"/>
      <c r="N1" s="37" t="s">
        <v>40</v>
      </c>
      <c r="O1" s="38"/>
      <c r="P1" s="39"/>
      <c r="Q1" s="40"/>
      <c r="R1" s="17"/>
      <c r="S1" s="17"/>
      <c r="T1" s="17"/>
    </row>
    <row r="2" spans="1:20" customFormat="1" ht="38.25" customHeight="1" thickBot="1" x14ac:dyDescent="0.3">
      <c r="A2" s="45"/>
      <c r="B2" s="46"/>
      <c r="C2" s="30" t="s">
        <v>39</v>
      </c>
      <c r="D2" s="31"/>
      <c r="E2" s="31"/>
      <c r="F2" s="31"/>
      <c r="G2" s="31"/>
      <c r="H2" s="31"/>
      <c r="I2" s="31"/>
      <c r="J2" s="31"/>
      <c r="K2" s="32"/>
      <c r="L2" s="30" t="s">
        <v>41</v>
      </c>
      <c r="M2" s="32"/>
      <c r="N2" s="30" t="s">
        <v>29</v>
      </c>
      <c r="O2" s="32"/>
      <c r="P2" s="41"/>
      <c r="Q2" s="42"/>
      <c r="R2" s="17"/>
      <c r="S2" s="17"/>
      <c r="T2" s="17"/>
    </row>
    <row r="3" spans="1:20" ht="26.25" customHeight="1" thickBot="1" x14ac:dyDescent="0.25">
      <c r="A3" s="33" t="s">
        <v>0</v>
      </c>
      <c r="B3" s="33" t="s">
        <v>1</v>
      </c>
      <c r="C3" s="33" t="s">
        <v>38</v>
      </c>
      <c r="D3" s="54" t="s">
        <v>18</v>
      </c>
      <c r="E3" s="55" t="s">
        <v>53</v>
      </c>
      <c r="F3" s="56"/>
      <c r="G3" s="56"/>
      <c r="H3" s="57"/>
      <c r="I3" s="27" t="s">
        <v>59</v>
      </c>
      <c r="J3" s="28"/>
      <c r="K3" s="28"/>
      <c r="L3" s="29"/>
      <c r="M3" s="48" t="s">
        <v>60</v>
      </c>
      <c r="N3" s="49"/>
      <c r="O3" s="49"/>
      <c r="P3" s="50"/>
      <c r="Q3" s="18"/>
    </row>
    <row r="4" spans="1:20" s="16" customFormat="1" ht="45" customHeight="1" x14ac:dyDescent="0.25">
      <c r="A4" s="34"/>
      <c r="B4" s="34"/>
      <c r="C4" s="34"/>
      <c r="D4" s="34"/>
      <c r="E4" s="26" t="s">
        <v>54</v>
      </c>
      <c r="F4" s="26" t="s">
        <v>63</v>
      </c>
      <c r="G4" s="26" t="s">
        <v>56</v>
      </c>
      <c r="H4" s="26" t="s">
        <v>55</v>
      </c>
      <c r="I4" s="21" t="s">
        <v>57</v>
      </c>
      <c r="J4" s="21" t="s">
        <v>50</v>
      </c>
      <c r="K4" s="21" t="s">
        <v>58</v>
      </c>
      <c r="L4" s="21" t="s">
        <v>24</v>
      </c>
      <c r="M4" s="26" t="s">
        <v>61</v>
      </c>
      <c r="N4" s="26" t="s">
        <v>42</v>
      </c>
      <c r="O4" s="26" t="s">
        <v>62</v>
      </c>
      <c r="P4" s="47" t="s">
        <v>51</v>
      </c>
      <c r="Q4" s="19" t="s">
        <v>25</v>
      </c>
      <c r="R4" s="51" t="s">
        <v>64</v>
      </c>
    </row>
    <row r="5" spans="1:20" ht="31.5" customHeight="1" x14ac:dyDescent="0.2">
      <c r="A5" s="10">
        <v>1</v>
      </c>
      <c r="B5" s="23" t="s">
        <v>2</v>
      </c>
      <c r="C5" s="11" t="s">
        <v>30</v>
      </c>
      <c r="D5" s="11" t="s">
        <v>22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>
        <f>SUM(E5:P5)/12</f>
        <v>0</v>
      </c>
      <c r="R5" s="52"/>
    </row>
    <row r="6" spans="1:20" ht="31.5" customHeight="1" x14ac:dyDescent="0.2">
      <c r="A6" s="12">
        <f>+A5+1</f>
        <v>2</v>
      </c>
      <c r="B6" s="24" t="s">
        <v>3</v>
      </c>
      <c r="C6" s="13" t="s">
        <v>31</v>
      </c>
      <c r="D6" s="13" t="s">
        <v>20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>
        <f t="shared" ref="Q6:Q21" si="0">SUM(E6:P6)/12</f>
        <v>0</v>
      </c>
      <c r="R6" s="52"/>
    </row>
    <row r="7" spans="1:20" ht="31.5" customHeight="1" x14ac:dyDescent="0.2">
      <c r="A7" s="12">
        <f t="shared" ref="A7:A19" si="1">+A6+1</f>
        <v>3</v>
      </c>
      <c r="B7" s="25" t="s">
        <v>4</v>
      </c>
      <c r="C7" s="14" t="s">
        <v>45</v>
      </c>
      <c r="D7" s="14" t="s">
        <v>23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>
        <f t="shared" si="0"/>
        <v>0</v>
      </c>
      <c r="R7" s="52"/>
    </row>
    <row r="8" spans="1:20" ht="31.5" customHeight="1" x14ac:dyDescent="0.2">
      <c r="A8" s="12">
        <f t="shared" si="1"/>
        <v>4</v>
      </c>
      <c r="B8" s="24" t="s">
        <v>5</v>
      </c>
      <c r="C8" s="13" t="s">
        <v>46</v>
      </c>
      <c r="D8" s="13" t="s">
        <v>21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f t="shared" si="0"/>
        <v>0</v>
      </c>
      <c r="R8" s="52"/>
    </row>
    <row r="9" spans="1:20" ht="31.5" customHeight="1" x14ac:dyDescent="0.2">
      <c r="A9" s="12">
        <f t="shared" si="1"/>
        <v>5</v>
      </c>
      <c r="B9" s="24" t="s">
        <v>6</v>
      </c>
      <c r="C9" s="13" t="s">
        <v>32</v>
      </c>
      <c r="D9" s="13" t="s">
        <v>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 t="shared" si="0"/>
        <v>0</v>
      </c>
      <c r="R9" s="52"/>
    </row>
    <row r="10" spans="1:20" ht="31.5" customHeight="1" x14ac:dyDescent="0.2">
      <c r="A10" s="12">
        <f t="shared" si="1"/>
        <v>6</v>
      </c>
      <c r="B10" s="24" t="s">
        <v>7</v>
      </c>
      <c r="C10" s="13" t="s">
        <v>33</v>
      </c>
      <c r="D10" s="13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f t="shared" si="0"/>
        <v>0</v>
      </c>
      <c r="R10" s="53"/>
    </row>
    <row r="11" spans="1:20" ht="31.5" customHeight="1" x14ac:dyDescent="0.2">
      <c r="A11" s="12">
        <f t="shared" si="1"/>
        <v>7</v>
      </c>
      <c r="B11" s="24" t="s">
        <v>8</v>
      </c>
      <c r="C11" s="13" t="s">
        <v>34</v>
      </c>
      <c r="D11" s="13" t="s">
        <v>21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 t="shared" si="0"/>
        <v>0</v>
      </c>
      <c r="R11" s="52"/>
    </row>
    <row r="12" spans="1:20" ht="31.5" customHeight="1" x14ac:dyDescent="0.2">
      <c r="A12" s="12">
        <f t="shared" si="1"/>
        <v>8</v>
      </c>
      <c r="B12" s="24" t="s">
        <v>9</v>
      </c>
      <c r="C12" s="13" t="s">
        <v>35</v>
      </c>
      <c r="D12" s="13" t="s">
        <v>21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f t="shared" si="0"/>
        <v>0</v>
      </c>
      <c r="R12" s="52"/>
    </row>
    <row r="13" spans="1:20" ht="31.5" customHeight="1" x14ac:dyDescent="0.2">
      <c r="A13" s="12">
        <f t="shared" si="1"/>
        <v>9</v>
      </c>
      <c r="B13" s="24" t="s">
        <v>10</v>
      </c>
      <c r="C13" s="13" t="s">
        <v>36</v>
      </c>
      <c r="D13" s="13" t="s">
        <v>19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>
        <f t="shared" si="0"/>
        <v>0</v>
      </c>
      <c r="R13" s="52"/>
    </row>
    <row r="14" spans="1:20" ht="31.5" customHeight="1" x14ac:dyDescent="0.2">
      <c r="A14" s="12">
        <f t="shared" si="1"/>
        <v>10</v>
      </c>
      <c r="B14" s="24" t="s">
        <v>11</v>
      </c>
      <c r="C14" s="13" t="s">
        <v>44</v>
      </c>
      <c r="D14" s="13" t="s">
        <v>21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>
        <f t="shared" si="0"/>
        <v>0</v>
      </c>
      <c r="R14" s="52"/>
    </row>
    <row r="15" spans="1:20" ht="31.5" customHeight="1" x14ac:dyDescent="0.2">
      <c r="A15" s="12">
        <f t="shared" si="1"/>
        <v>11</v>
      </c>
      <c r="B15" s="24" t="s">
        <v>12</v>
      </c>
      <c r="C15" s="13" t="s">
        <v>47</v>
      </c>
      <c r="D15" s="13" t="s">
        <v>21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f t="shared" si="0"/>
        <v>0</v>
      </c>
      <c r="R15" s="52"/>
    </row>
    <row r="16" spans="1:20" ht="31.5" customHeight="1" x14ac:dyDescent="0.2">
      <c r="A16" s="12">
        <f t="shared" si="1"/>
        <v>12</v>
      </c>
      <c r="B16" s="23" t="s">
        <v>13</v>
      </c>
      <c r="C16" s="13" t="s">
        <v>48</v>
      </c>
      <c r="D16" s="13" t="s">
        <v>21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f t="shared" si="0"/>
        <v>0</v>
      </c>
      <c r="R16" s="52"/>
    </row>
    <row r="17" spans="1:18" ht="31.5" customHeight="1" x14ac:dyDescent="0.2">
      <c r="A17" s="12">
        <f t="shared" si="1"/>
        <v>13</v>
      </c>
      <c r="B17" s="24" t="s">
        <v>14</v>
      </c>
      <c r="C17" s="13" t="s">
        <v>37</v>
      </c>
      <c r="D17" s="13" t="s">
        <v>22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>
        <f t="shared" si="0"/>
        <v>0</v>
      </c>
      <c r="R17" s="53"/>
    </row>
    <row r="18" spans="1:18" ht="31.5" customHeight="1" x14ac:dyDescent="0.2">
      <c r="A18" s="12">
        <f t="shared" si="1"/>
        <v>14</v>
      </c>
      <c r="B18" s="24" t="s">
        <v>15</v>
      </c>
      <c r="C18" s="13" t="s">
        <v>43</v>
      </c>
      <c r="D18" s="13" t="s">
        <v>21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>
        <f t="shared" si="0"/>
        <v>0</v>
      </c>
      <c r="R18" s="53"/>
    </row>
    <row r="19" spans="1:18" ht="31.5" customHeight="1" x14ac:dyDescent="0.2">
      <c r="A19" s="12">
        <f t="shared" si="1"/>
        <v>15</v>
      </c>
      <c r="B19" s="24" t="s">
        <v>16</v>
      </c>
      <c r="C19" s="13" t="s">
        <v>49</v>
      </c>
      <c r="D19" s="13" t="s">
        <v>20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>
        <f t="shared" si="0"/>
        <v>0</v>
      </c>
      <c r="R19" s="52"/>
    </row>
    <row r="20" spans="1:18" ht="31.5" customHeight="1" x14ac:dyDescent="0.2">
      <c r="A20" s="12"/>
      <c r="B20" s="24" t="s">
        <v>26</v>
      </c>
      <c r="C20" s="13" t="s">
        <v>46</v>
      </c>
      <c r="D20" s="13" t="s">
        <v>21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>
        <f t="shared" si="0"/>
        <v>0</v>
      </c>
      <c r="R20" s="52"/>
    </row>
    <row r="21" spans="1:18" ht="31.5" customHeight="1" x14ac:dyDescent="0.2">
      <c r="A21" s="12">
        <f>+A19+1</f>
        <v>16</v>
      </c>
      <c r="B21" s="24" t="s">
        <v>17</v>
      </c>
      <c r="C21" s="13" t="s">
        <v>52</v>
      </c>
      <c r="D21" s="13" t="s">
        <v>21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>
        <f t="shared" si="0"/>
        <v>0</v>
      </c>
      <c r="R21" s="52"/>
    </row>
    <row r="22" spans="1:18" ht="31.5" customHeight="1" x14ac:dyDescent="0.2">
      <c r="A22" s="2"/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1"/>
      <c r="N22" s="1"/>
      <c r="O22" s="6"/>
      <c r="P22" s="9"/>
      <c r="Q22" s="9"/>
    </row>
    <row r="23" spans="1:18" ht="31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6"/>
      <c r="P23" s="8"/>
      <c r="Q23" s="9"/>
    </row>
    <row r="24" spans="1:18" ht="31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6"/>
    </row>
    <row r="25" spans="1:18" ht="31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6"/>
    </row>
    <row r="26" spans="1:18" ht="31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6"/>
    </row>
    <row r="27" spans="1:18" ht="31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6"/>
    </row>
    <row r="28" spans="1:18" ht="31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3"/>
      <c r="O28" s="6"/>
    </row>
    <row r="29" spans="1:18" ht="31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3"/>
      <c r="O29" s="6"/>
    </row>
    <row r="30" spans="1:18" ht="31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3"/>
      <c r="O30" s="6"/>
    </row>
  </sheetData>
  <dataConsolidate/>
  <mergeCells count="15">
    <mergeCell ref="B3:B4"/>
    <mergeCell ref="A3:A4"/>
    <mergeCell ref="E3:H3"/>
    <mergeCell ref="L1:M1"/>
    <mergeCell ref="N2:O2"/>
    <mergeCell ref="N1:O1"/>
    <mergeCell ref="A1:B2"/>
    <mergeCell ref="I3:L3"/>
    <mergeCell ref="M3:P3"/>
    <mergeCell ref="C2:K2"/>
    <mergeCell ref="C1:K1"/>
    <mergeCell ref="L2:M2"/>
    <mergeCell ref="D3:D4"/>
    <mergeCell ref="C3:C4"/>
    <mergeCell ref="P1:Q2"/>
  </mergeCells>
  <conditionalFormatting sqref="E5:Q21">
    <cfRule type="cellIs" dxfId="4" priority="10" operator="greaterThan">
      <formula>80%</formula>
    </cfRule>
    <cfRule type="cellIs" dxfId="3" priority="11" operator="between">
      <formula>60%</formula>
      <formula>"79%"</formula>
    </cfRule>
    <cfRule type="cellIs" dxfId="2" priority="12" operator="lessThan">
      <formula>60%</formula>
    </cfRule>
  </conditionalFormatting>
  <conditionalFormatting sqref="E5:P21">
    <cfRule type="containsBlanks" dxfId="1" priority="9">
      <formula>LEN(TRIM(E5))=0</formula>
    </cfRule>
  </conditionalFormatting>
  <conditionalFormatting sqref="Q5:Q21">
    <cfRule type="containsBlanks" dxfId="0" priority="6">
      <formula>LEN(TRIM(Q5))=0</formula>
    </cfRule>
  </conditionalFormatting>
  <printOptions horizontalCentered="1" verticalCentered="1"/>
  <pageMargins left="0.11811023622047245" right="0.11811023622047245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SEMAFORIZACION GRAL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Jose Lozano C</dc:creator>
  <cp:lastModifiedBy>Martha Elena Amaya Cruz</cp:lastModifiedBy>
  <cp:lastPrinted>2020-07-01T15:27:31Z</cp:lastPrinted>
  <dcterms:created xsi:type="dcterms:W3CDTF">2020-04-18T20:11:54Z</dcterms:created>
  <dcterms:modified xsi:type="dcterms:W3CDTF">2021-01-05T12:43:12Z</dcterms:modified>
</cp:coreProperties>
</file>